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armen\Documents\Proyecto TSE 2020\"/>
    </mc:Choice>
  </mc:AlternateContent>
  <xr:revisionPtr revIDLastSave="0" documentId="8_{10A607DC-8B9C-4661-93A7-F71E9DBBB812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Ronda 1" sheetId="1" r:id="rId1"/>
  </sheets>
  <definedNames>
    <definedName name="_xlnm._FilterDatabase" localSheetId="0" hidden="1">'Ronda 1'!$A$7:$J$8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1" l="1"/>
  <c r="O48" i="1"/>
  <c r="J11" i="1" l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O10" i="1"/>
  <c r="O11" i="1"/>
  <c r="O12" i="1"/>
  <c r="O13" i="1"/>
  <c r="O14" i="1"/>
  <c r="O15" i="1"/>
  <c r="O18" i="1"/>
  <c r="O19" i="1"/>
  <c r="O16" i="1"/>
  <c r="O17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9" i="1"/>
</calcChain>
</file>

<file path=xl/sharedStrings.xml><?xml version="1.0" encoding="utf-8"?>
<sst xmlns="http://schemas.openxmlformats.org/spreadsheetml/2006/main" count="60" uniqueCount="56">
  <si>
    <t>Helder Ulises Gómez</t>
  </si>
  <si>
    <t>Sergio Amadeo Pineda Castañeda</t>
  </si>
  <si>
    <t>Gustavo Adolfo Samayoa Romero</t>
  </si>
  <si>
    <t>Jorge Mario Andrino Grotewold</t>
  </si>
  <si>
    <t>Erick Alfonso Álvarez Mancilla</t>
  </si>
  <si>
    <t>Axel Ottoniel Maas Jácome</t>
  </si>
  <si>
    <t>Gilma Esperanza Valladares Orellana</t>
  </si>
  <si>
    <t>Ranulfo Rafael Rojas Cetina</t>
  </si>
  <si>
    <t>María Eugenia Castellanos Cruz</t>
  </si>
  <si>
    <t>Gabriel  Vladimir Aguilera Bolaños</t>
  </si>
  <si>
    <t>Luis Felipe Lepe Monterroso</t>
  </si>
  <si>
    <t>Jorge Guillermo Arauz Aguilar</t>
  </si>
  <si>
    <t>Rosa Mariella Josabeth Rivera Acevedo</t>
  </si>
  <si>
    <t>Edgar Osvaldo Aguilar Rivera</t>
  </si>
  <si>
    <t>Mynor Custodio Franco Flores</t>
  </si>
  <si>
    <t>Walter Brenner Vásquez Gómez</t>
  </si>
  <si>
    <t>Julio Enrique Ricardo Dougherty Liekens</t>
  </si>
  <si>
    <t>Otto Marroquín Guerra</t>
  </si>
  <si>
    <t>Conchita Mazariegos Tobías</t>
  </si>
  <si>
    <t>Pablo Adolfo Leal Oliva</t>
  </si>
  <si>
    <t>Irma Elizabeth Palencia Orellana</t>
  </si>
  <si>
    <t>Carlos Enrique Casado Max</t>
  </si>
  <si>
    <t>José Antonio Pineda Barales</t>
  </si>
  <si>
    <t>Marco Antonio Cornejo Marroquín</t>
  </si>
  <si>
    <t>Eduardo Galván Casasola</t>
  </si>
  <si>
    <t>Blanca Odilia Alfaro Guerra</t>
  </si>
  <si>
    <t>Freedyn Waldemar Fernández Ortiz</t>
  </si>
  <si>
    <t>Roaldo Isaías Chávez Pérez</t>
  </si>
  <si>
    <t>Marlon Josué Barahona Catalán</t>
  </si>
  <si>
    <t>José Alfredo Aguilar Orellana</t>
  </si>
  <si>
    <t>Otto Cecilio Mayén Morales</t>
  </si>
  <si>
    <t>Hugo Haroldo Calderón Morales</t>
  </si>
  <si>
    <t>Marta Lidia Nij Patzán</t>
  </si>
  <si>
    <t>Ervin Gabriel Gómez Méndez</t>
  </si>
  <si>
    <t>Josué Felipe Baquiax Baquiax</t>
  </si>
  <si>
    <t>Alvaro Ricardo Cordón Paredes</t>
  </si>
  <si>
    <t>Nydia Lissette Arévalo Flores de Corzantes</t>
  </si>
  <si>
    <t>María Eugenia Morales Aceña de Sierra</t>
  </si>
  <si>
    <t>Noé Adalberto Ventura Loyo</t>
  </si>
  <si>
    <t xml:space="preserve">No. </t>
  </si>
  <si>
    <t>Exp.</t>
  </si>
  <si>
    <t>Aspirante</t>
  </si>
  <si>
    <t>Total</t>
  </si>
  <si>
    <t>CONTEO OFICIAL</t>
  </si>
  <si>
    <t>A favor</t>
  </si>
  <si>
    <t>En contra</t>
  </si>
  <si>
    <t>Nota</t>
  </si>
  <si>
    <t>A</t>
  </si>
  <si>
    <t>Abstención</t>
  </si>
  <si>
    <t>Oscar Sagastume Álvarez</t>
  </si>
  <si>
    <t>Roberto Moreno</t>
  </si>
  <si>
    <t>Yuri Búcaro</t>
  </si>
  <si>
    <t>Gustavo Bonilla</t>
  </si>
  <si>
    <t>Juan Rodil</t>
  </si>
  <si>
    <t>Murphy Paiz</t>
  </si>
  <si>
    <t>Votación para la integración de nómina de candidatos a magistrados del TSE 2020-2026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</si>
</sst>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6" xfId="0" applyFill="1" applyBorder="1"/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3" fillId="5" borderId="0" xfId="0" applyFont="1" applyFill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70769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9E4834-EA84-4CAB-8CB1-B441C4EF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7375" cy="642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workbookViewId="0">
      <pane xSplit="3" ySplit="8" topLeftCell="D9" activePane="bottomRight" state="frozen"/>
      <selection pane="topRight" activeCell="D1" sqref="D1"/>
      <selection pane="bottomLeft" activeCell="A4" sqref="A4"/>
      <selection pane="bottomRight" activeCell="J5" sqref="J5"/>
    </sheetView>
  </sheetViews>
  <sheetFormatPr baseColWidth="10" defaultRowHeight="14.25" x14ac:dyDescent="0.45"/>
  <cols>
    <col min="1" max="1" width="6.73046875" style="2" customWidth="1"/>
    <col min="2" max="2" width="6.73046875" style="1" customWidth="1"/>
    <col min="3" max="3" width="45.3984375" bestFit="1" customWidth="1"/>
    <col min="4" max="4" width="13.265625" customWidth="1"/>
    <col min="5" max="5" width="14.73046875" customWidth="1"/>
    <col min="6" max="6" width="14.73046875" style="27" customWidth="1"/>
    <col min="7" max="9" width="14.73046875" customWidth="1"/>
    <col min="11" max="11" width="4.265625" style="8" customWidth="1"/>
  </cols>
  <sheetData>
    <row r="1" spans="1:15" x14ac:dyDescent="0.45">
      <c r="A1" s="31"/>
      <c r="B1" s="32"/>
      <c r="C1" s="33"/>
    </row>
    <row r="2" spans="1:15" x14ac:dyDescent="0.45">
      <c r="A2" s="31"/>
      <c r="B2" s="32"/>
      <c r="C2" s="33"/>
    </row>
    <row r="3" spans="1:15" x14ac:dyDescent="0.45">
      <c r="A3" s="31"/>
      <c r="B3" s="32"/>
      <c r="C3" s="33"/>
    </row>
    <row r="4" spans="1:15" ht="8.25" customHeight="1" x14ac:dyDescent="0.45">
      <c r="A4" s="31"/>
      <c r="B4" s="32"/>
      <c r="C4" s="33"/>
    </row>
    <row r="5" spans="1:15" ht="15" customHeight="1" x14ac:dyDescent="0.45">
      <c r="A5" s="34" t="s">
        <v>55</v>
      </c>
      <c r="B5" s="34"/>
      <c r="C5" s="34"/>
    </row>
    <row r="6" spans="1:15" ht="14.65" thickBot="1" x14ac:dyDescent="0.5">
      <c r="A6" s="34"/>
      <c r="B6" s="34"/>
      <c r="C6" s="34"/>
    </row>
    <row r="7" spans="1:15" s="3" customFormat="1" x14ac:dyDescent="0.45">
      <c r="A7" s="40" t="s">
        <v>39</v>
      </c>
      <c r="B7" s="38" t="s">
        <v>40</v>
      </c>
      <c r="C7" s="38" t="s">
        <v>41</v>
      </c>
      <c r="D7" s="38" t="s">
        <v>46</v>
      </c>
      <c r="E7" s="44" t="s">
        <v>50</v>
      </c>
      <c r="F7" s="44" t="s">
        <v>51</v>
      </c>
      <c r="G7" s="44" t="s">
        <v>52</v>
      </c>
      <c r="H7" s="44" t="s">
        <v>53</v>
      </c>
      <c r="I7" s="44" t="s">
        <v>54</v>
      </c>
      <c r="J7" s="42" t="s">
        <v>42</v>
      </c>
      <c r="K7" s="9"/>
      <c r="L7" s="35" t="s">
        <v>43</v>
      </c>
      <c r="M7" s="36"/>
      <c r="N7" s="37"/>
    </row>
    <row r="8" spans="1:15" s="3" customFormat="1" ht="14.65" thickBot="1" x14ac:dyDescent="0.5">
      <c r="A8" s="41"/>
      <c r="B8" s="39"/>
      <c r="C8" s="39"/>
      <c r="D8" s="39"/>
      <c r="E8" s="45"/>
      <c r="F8" s="45"/>
      <c r="G8" s="45"/>
      <c r="H8" s="45"/>
      <c r="I8" s="45"/>
      <c r="J8" s="43"/>
      <c r="K8" s="9"/>
      <c r="L8" s="18" t="s">
        <v>44</v>
      </c>
      <c r="M8" s="20" t="s">
        <v>45</v>
      </c>
      <c r="N8" s="19" t="s">
        <v>48</v>
      </c>
    </row>
    <row r="9" spans="1:15" x14ac:dyDescent="0.45">
      <c r="A9" s="7">
        <v>1</v>
      </c>
      <c r="B9" s="4">
        <v>12</v>
      </c>
      <c r="C9" s="5" t="s">
        <v>3</v>
      </c>
      <c r="D9" s="5">
        <v>83</v>
      </c>
      <c r="E9" s="5">
        <v>1</v>
      </c>
      <c r="F9" s="28">
        <v>0</v>
      </c>
      <c r="G9" s="6">
        <v>0</v>
      </c>
      <c r="H9" s="5">
        <v>0</v>
      </c>
      <c r="I9" s="5">
        <v>1</v>
      </c>
      <c r="J9" s="13">
        <f t="shared" ref="J9:J48" si="0">SUM(E9:I9)</f>
        <v>2</v>
      </c>
      <c r="L9" s="5">
        <v>2</v>
      </c>
      <c r="M9" s="5">
        <v>3</v>
      </c>
      <c r="N9" s="5"/>
      <c r="O9">
        <f>SUM(L9:N9)</f>
        <v>5</v>
      </c>
    </row>
    <row r="10" spans="1:15" x14ac:dyDescent="0.45">
      <c r="A10" s="22">
        <v>2</v>
      </c>
      <c r="B10" s="23">
        <v>95</v>
      </c>
      <c r="C10" s="24" t="s">
        <v>37</v>
      </c>
      <c r="D10" s="24">
        <v>82</v>
      </c>
      <c r="E10" s="24">
        <v>1</v>
      </c>
      <c r="F10" s="26" t="s">
        <v>47</v>
      </c>
      <c r="G10" s="24">
        <v>1</v>
      </c>
      <c r="H10" s="24">
        <v>1</v>
      </c>
      <c r="I10" s="24">
        <v>1</v>
      </c>
      <c r="J10" s="13">
        <f t="shared" si="0"/>
        <v>4</v>
      </c>
      <c r="L10" s="12">
        <v>4</v>
      </c>
      <c r="M10" s="12"/>
      <c r="N10" s="12">
        <v>1</v>
      </c>
      <c r="O10">
        <f t="shared" ref="O10:O48" si="1">SUM(L10:N10)</f>
        <v>5</v>
      </c>
    </row>
    <row r="11" spans="1:15" s="8" customFormat="1" x14ac:dyDescent="0.45">
      <c r="A11" s="22">
        <v>3</v>
      </c>
      <c r="B11" s="23">
        <v>51</v>
      </c>
      <c r="C11" s="24" t="s">
        <v>14</v>
      </c>
      <c r="D11" s="24">
        <v>81</v>
      </c>
      <c r="E11" s="24">
        <v>0</v>
      </c>
      <c r="F11" s="26">
        <v>1</v>
      </c>
      <c r="G11" s="24">
        <v>1</v>
      </c>
      <c r="H11" s="24">
        <v>1</v>
      </c>
      <c r="I11" s="24">
        <v>1</v>
      </c>
      <c r="J11" s="13">
        <f>SUM(E11:I11)</f>
        <v>4</v>
      </c>
      <c r="L11" s="12">
        <v>4</v>
      </c>
      <c r="M11" s="12">
        <v>1</v>
      </c>
      <c r="N11" s="12"/>
      <c r="O11">
        <f t="shared" si="1"/>
        <v>5</v>
      </c>
    </row>
    <row r="12" spans="1:15" x14ac:dyDescent="0.45">
      <c r="A12" s="22">
        <v>4</v>
      </c>
      <c r="B12" s="23">
        <v>85</v>
      </c>
      <c r="C12" s="24" t="s">
        <v>27</v>
      </c>
      <c r="D12" s="24">
        <v>79</v>
      </c>
      <c r="E12" s="24">
        <v>0</v>
      </c>
      <c r="F12" s="26">
        <v>0</v>
      </c>
      <c r="G12" s="24">
        <v>1</v>
      </c>
      <c r="H12" s="24">
        <v>1</v>
      </c>
      <c r="I12" s="24">
        <v>1</v>
      </c>
      <c r="J12" s="13">
        <f t="shared" si="0"/>
        <v>3</v>
      </c>
      <c r="L12" s="12">
        <v>3</v>
      </c>
      <c r="M12" s="12">
        <v>2</v>
      </c>
      <c r="N12" s="12"/>
      <c r="O12">
        <f t="shared" si="1"/>
        <v>5</v>
      </c>
    </row>
    <row r="13" spans="1:15" s="8" customFormat="1" x14ac:dyDescent="0.45">
      <c r="A13" s="21">
        <v>5</v>
      </c>
      <c r="B13" s="23">
        <v>27</v>
      </c>
      <c r="C13" s="24" t="s">
        <v>7</v>
      </c>
      <c r="D13" s="24">
        <v>78</v>
      </c>
      <c r="E13" s="24">
        <v>0</v>
      </c>
      <c r="F13" s="26" t="s">
        <v>47</v>
      </c>
      <c r="G13" s="24">
        <v>1</v>
      </c>
      <c r="H13" s="24">
        <v>1</v>
      </c>
      <c r="I13" s="24">
        <v>1</v>
      </c>
      <c r="J13" s="13">
        <f t="shared" si="0"/>
        <v>3</v>
      </c>
      <c r="L13" s="12">
        <v>3</v>
      </c>
      <c r="M13" s="12">
        <v>1</v>
      </c>
      <c r="N13" s="12">
        <v>1</v>
      </c>
      <c r="O13">
        <f t="shared" si="1"/>
        <v>5</v>
      </c>
    </row>
    <row r="14" spans="1:15" s="8" customFormat="1" x14ac:dyDescent="0.45">
      <c r="A14" s="10">
        <v>6</v>
      </c>
      <c r="B14" s="11">
        <v>50</v>
      </c>
      <c r="C14" s="12" t="s">
        <v>13</v>
      </c>
      <c r="D14" s="12">
        <v>78</v>
      </c>
      <c r="E14" s="12">
        <v>1</v>
      </c>
      <c r="F14" s="29">
        <v>0</v>
      </c>
      <c r="G14" s="12">
        <v>0</v>
      </c>
      <c r="H14" s="12">
        <v>0</v>
      </c>
      <c r="I14" s="12">
        <v>1</v>
      </c>
      <c r="J14" s="13">
        <f t="shared" si="0"/>
        <v>2</v>
      </c>
      <c r="L14" s="12">
        <v>2</v>
      </c>
      <c r="M14" s="12">
        <v>3</v>
      </c>
      <c r="N14" s="12"/>
      <c r="O14" s="8">
        <f t="shared" si="1"/>
        <v>5</v>
      </c>
    </row>
    <row r="15" spans="1:15" s="8" customFormat="1" x14ac:dyDescent="0.45">
      <c r="A15" s="10">
        <v>7</v>
      </c>
      <c r="B15" s="11">
        <v>74</v>
      </c>
      <c r="C15" s="12" t="s">
        <v>21</v>
      </c>
      <c r="D15" s="12">
        <v>77</v>
      </c>
      <c r="E15" s="12">
        <v>1</v>
      </c>
      <c r="F15" s="29">
        <v>1</v>
      </c>
      <c r="G15" s="12">
        <v>0</v>
      </c>
      <c r="H15" s="12">
        <v>0</v>
      </c>
      <c r="I15" s="12">
        <v>0</v>
      </c>
      <c r="J15" s="13">
        <f t="shared" si="0"/>
        <v>2</v>
      </c>
      <c r="L15" s="12">
        <v>2</v>
      </c>
      <c r="M15" s="12">
        <v>3</v>
      </c>
      <c r="N15" s="12"/>
      <c r="O15" s="8">
        <f t="shared" si="1"/>
        <v>5</v>
      </c>
    </row>
    <row r="16" spans="1:15" x14ac:dyDescent="0.45">
      <c r="A16" s="22">
        <v>8</v>
      </c>
      <c r="B16" s="23">
        <v>43</v>
      </c>
      <c r="C16" s="24" t="s">
        <v>10</v>
      </c>
      <c r="D16" s="24">
        <v>76</v>
      </c>
      <c r="E16" s="24">
        <v>0</v>
      </c>
      <c r="F16" s="26">
        <v>1</v>
      </c>
      <c r="G16" s="24">
        <v>1</v>
      </c>
      <c r="H16" s="24">
        <v>1</v>
      </c>
      <c r="I16" s="24">
        <v>1</v>
      </c>
      <c r="J16" s="13">
        <f t="shared" si="0"/>
        <v>4</v>
      </c>
      <c r="L16" s="12">
        <v>5</v>
      </c>
      <c r="M16" s="12">
        <v>0</v>
      </c>
      <c r="N16" s="12"/>
      <c r="O16">
        <f t="shared" si="1"/>
        <v>5</v>
      </c>
    </row>
    <row r="17" spans="1:15" s="8" customFormat="1" x14ac:dyDescent="0.45">
      <c r="A17" s="22">
        <v>9</v>
      </c>
      <c r="B17" s="23">
        <v>82</v>
      </c>
      <c r="C17" s="24" t="s">
        <v>25</v>
      </c>
      <c r="D17" s="24">
        <v>76</v>
      </c>
      <c r="E17" s="24">
        <v>1</v>
      </c>
      <c r="F17" s="26">
        <v>0</v>
      </c>
      <c r="G17" s="24">
        <v>1</v>
      </c>
      <c r="H17" s="24">
        <v>1</v>
      </c>
      <c r="I17" s="24">
        <v>1</v>
      </c>
      <c r="J17" s="13">
        <f t="shared" si="0"/>
        <v>4</v>
      </c>
      <c r="L17" s="12">
        <v>5</v>
      </c>
      <c r="M17" s="12">
        <v>0</v>
      </c>
      <c r="N17" s="12"/>
      <c r="O17">
        <f t="shared" si="1"/>
        <v>5</v>
      </c>
    </row>
    <row r="18" spans="1:15" x14ac:dyDescent="0.45">
      <c r="A18" s="22">
        <v>10</v>
      </c>
      <c r="B18" s="23">
        <v>88</v>
      </c>
      <c r="C18" s="24" t="s">
        <v>28</v>
      </c>
      <c r="D18" s="24">
        <v>76</v>
      </c>
      <c r="E18" s="24">
        <v>1</v>
      </c>
      <c r="F18" s="26">
        <v>1</v>
      </c>
      <c r="G18" s="24">
        <v>1</v>
      </c>
      <c r="H18" s="24">
        <v>1</v>
      </c>
      <c r="I18" s="24">
        <v>1</v>
      </c>
      <c r="J18" s="13">
        <f t="shared" si="0"/>
        <v>5</v>
      </c>
      <c r="L18" s="12">
        <v>4</v>
      </c>
      <c r="M18" s="12">
        <v>1</v>
      </c>
      <c r="N18" s="12"/>
      <c r="O18">
        <f>SUM(L18:N18)</f>
        <v>5</v>
      </c>
    </row>
    <row r="19" spans="1:15" s="8" customFormat="1" x14ac:dyDescent="0.45">
      <c r="A19" s="21">
        <v>11</v>
      </c>
      <c r="B19" s="23">
        <v>93</v>
      </c>
      <c r="C19" s="24" t="s">
        <v>29</v>
      </c>
      <c r="D19" s="24">
        <v>76</v>
      </c>
      <c r="E19" s="24">
        <v>1</v>
      </c>
      <c r="F19" s="26">
        <v>1</v>
      </c>
      <c r="G19" s="24">
        <v>1</v>
      </c>
      <c r="H19" s="24">
        <v>1</v>
      </c>
      <c r="I19" s="24">
        <v>1</v>
      </c>
      <c r="J19" s="13">
        <f t="shared" si="0"/>
        <v>5</v>
      </c>
      <c r="L19" s="12">
        <v>4</v>
      </c>
      <c r="M19" s="12">
        <v>1</v>
      </c>
      <c r="N19" s="12"/>
      <c r="O19">
        <f>SUM(L19:N19)</f>
        <v>5</v>
      </c>
    </row>
    <row r="20" spans="1:15" s="8" customFormat="1" x14ac:dyDescent="0.45">
      <c r="A20" s="10">
        <v>12</v>
      </c>
      <c r="B20" s="11">
        <v>14</v>
      </c>
      <c r="C20" s="12" t="s">
        <v>4</v>
      </c>
      <c r="D20" s="12">
        <v>75</v>
      </c>
      <c r="E20" s="12">
        <v>0</v>
      </c>
      <c r="F20" s="29">
        <v>0</v>
      </c>
      <c r="G20" s="12">
        <v>1</v>
      </c>
      <c r="H20" s="12">
        <v>0</v>
      </c>
      <c r="I20" s="12">
        <v>0</v>
      </c>
      <c r="J20" s="13">
        <f t="shared" si="0"/>
        <v>1</v>
      </c>
      <c r="L20" s="12">
        <v>1</v>
      </c>
      <c r="M20" s="12">
        <v>4</v>
      </c>
      <c r="N20" s="12"/>
      <c r="O20" s="8">
        <f t="shared" si="1"/>
        <v>5</v>
      </c>
    </row>
    <row r="21" spans="1:15" s="8" customFormat="1" x14ac:dyDescent="0.45">
      <c r="A21" s="14">
        <v>13</v>
      </c>
      <c r="B21" s="11">
        <v>15</v>
      </c>
      <c r="C21" s="12" t="s">
        <v>5</v>
      </c>
      <c r="D21" s="12">
        <v>74</v>
      </c>
      <c r="E21" s="12">
        <v>0</v>
      </c>
      <c r="F21" s="29">
        <v>0</v>
      </c>
      <c r="G21" s="12">
        <v>0</v>
      </c>
      <c r="H21" s="12">
        <v>0</v>
      </c>
      <c r="I21" s="12">
        <v>0</v>
      </c>
      <c r="J21" s="13">
        <f t="shared" si="0"/>
        <v>0</v>
      </c>
      <c r="L21" s="12">
        <v>0</v>
      </c>
      <c r="M21" s="12">
        <v>5</v>
      </c>
      <c r="N21" s="12"/>
      <c r="O21" s="8">
        <f t="shared" si="1"/>
        <v>5</v>
      </c>
    </row>
    <row r="22" spans="1:15" s="8" customFormat="1" x14ac:dyDescent="0.45">
      <c r="A22" s="10">
        <v>15</v>
      </c>
      <c r="B22" s="11">
        <v>40</v>
      </c>
      <c r="C22" s="12" t="s">
        <v>8</v>
      </c>
      <c r="D22" s="12">
        <v>73</v>
      </c>
      <c r="E22" s="12">
        <v>1</v>
      </c>
      <c r="F22" s="29">
        <v>0</v>
      </c>
      <c r="G22" s="12">
        <v>1</v>
      </c>
      <c r="H22" s="12">
        <v>0</v>
      </c>
      <c r="I22" s="12">
        <v>0</v>
      </c>
      <c r="J22" s="13">
        <f t="shared" si="0"/>
        <v>2</v>
      </c>
      <c r="L22" s="12">
        <v>0</v>
      </c>
      <c r="M22" s="12">
        <v>5</v>
      </c>
      <c r="N22" s="12"/>
      <c r="O22" s="8">
        <f t="shared" si="1"/>
        <v>5</v>
      </c>
    </row>
    <row r="23" spans="1:15" s="8" customFormat="1" x14ac:dyDescent="0.45">
      <c r="A23" s="10">
        <v>14</v>
      </c>
      <c r="B23" s="11">
        <v>26</v>
      </c>
      <c r="C23" s="12" t="s">
        <v>6</v>
      </c>
      <c r="D23" s="12">
        <v>73</v>
      </c>
      <c r="E23" s="12">
        <v>0</v>
      </c>
      <c r="F23" s="29">
        <v>0</v>
      </c>
      <c r="G23" s="12">
        <v>0</v>
      </c>
      <c r="H23" s="12">
        <v>0</v>
      </c>
      <c r="I23" s="12">
        <v>0</v>
      </c>
      <c r="J23" s="13">
        <f t="shared" si="0"/>
        <v>0</v>
      </c>
      <c r="L23" s="12">
        <v>2</v>
      </c>
      <c r="M23" s="12">
        <v>3</v>
      </c>
      <c r="N23" s="12"/>
      <c r="O23" s="8">
        <f t="shared" si="1"/>
        <v>5</v>
      </c>
    </row>
    <row r="24" spans="1:15" x14ac:dyDescent="0.45">
      <c r="A24" s="22">
        <v>16</v>
      </c>
      <c r="B24" s="23">
        <v>65</v>
      </c>
      <c r="C24" s="24" t="s">
        <v>19</v>
      </c>
      <c r="D24" s="24">
        <v>72</v>
      </c>
      <c r="E24" s="24">
        <v>1</v>
      </c>
      <c r="F24" s="26">
        <v>1</v>
      </c>
      <c r="G24" s="24">
        <v>1</v>
      </c>
      <c r="H24" s="24">
        <v>1</v>
      </c>
      <c r="I24" s="24">
        <v>1</v>
      </c>
      <c r="J24" s="13">
        <f t="shared" si="0"/>
        <v>5</v>
      </c>
      <c r="L24" s="12">
        <v>5</v>
      </c>
      <c r="M24" s="12">
        <v>0</v>
      </c>
      <c r="N24" s="12"/>
      <c r="O24">
        <f t="shared" si="1"/>
        <v>5</v>
      </c>
    </row>
    <row r="25" spans="1:15" s="8" customFormat="1" x14ac:dyDescent="0.45">
      <c r="A25" s="21">
        <v>17</v>
      </c>
      <c r="B25" s="23">
        <v>79</v>
      </c>
      <c r="C25" s="24" t="s">
        <v>23</v>
      </c>
      <c r="D25" s="24">
        <v>71</v>
      </c>
      <c r="E25" s="24">
        <v>1</v>
      </c>
      <c r="F25" s="26">
        <v>1</v>
      </c>
      <c r="G25" s="24">
        <v>1</v>
      </c>
      <c r="H25" s="24">
        <v>1</v>
      </c>
      <c r="I25" s="24">
        <v>1</v>
      </c>
      <c r="J25" s="13">
        <f t="shared" si="0"/>
        <v>5</v>
      </c>
      <c r="L25" s="12">
        <v>5</v>
      </c>
      <c r="M25" s="12">
        <v>0</v>
      </c>
      <c r="N25" s="12"/>
      <c r="O25">
        <f t="shared" si="1"/>
        <v>5</v>
      </c>
    </row>
    <row r="26" spans="1:15" x14ac:dyDescent="0.45">
      <c r="A26" s="22">
        <v>18</v>
      </c>
      <c r="B26" s="23">
        <v>13</v>
      </c>
      <c r="C26" s="24" t="s">
        <v>38</v>
      </c>
      <c r="D26" s="24">
        <v>70</v>
      </c>
      <c r="E26" s="24">
        <v>0</v>
      </c>
      <c r="F26" s="26">
        <v>1</v>
      </c>
      <c r="G26" s="24">
        <v>1</v>
      </c>
      <c r="H26" s="24">
        <v>1</v>
      </c>
      <c r="I26" s="24">
        <v>1</v>
      </c>
      <c r="J26" s="13">
        <f t="shared" si="0"/>
        <v>4</v>
      </c>
      <c r="L26" s="12">
        <v>4</v>
      </c>
      <c r="M26" s="12">
        <v>1</v>
      </c>
      <c r="N26" s="12"/>
      <c r="O26">
        <f t="shared" si="1"/>
        <v>5</v>
      </c>
    </row>
    <row r="27" spans="1:15" s="8" customFormat="1" x14ac:dyDescent="0.45">
      <c r="A27" s="10">
        <v>19</v>
      </c>
      <c r="B27" s="11">
        <v>64</v>
      </c>
      <c r="C27" s="12" t="s">
        <v>18</v>
      </c>
      <c r="D27" s="12">
        <v>70</v>
      </c>
      <c r="E27" s="12">
        <v>1</v>
      </c>
      <c r="F27" s="29">
        <v>0</v>
      </c>
      <c r="G27" s="12">
        <v>0</v>
      </c>
      <c r="H27" s="12">
        <v>0</v>
      </c>
      <c r="I27" s="12">
        <v>1</v>
      </c>
      <c r="J27" s="13">
        <f t="shared" si="0"/>
        <v>2</v>
      </c>
      <c r="L27" s="12">
        <v>2</v>
      </c>
      <c r="M27" s="12">
        <v>3</v>
      </c>
      <c r="N27" s="12"/>
      <c r="O27">
        <f t="shared" si="1"/>
        <v>5</v>
      </c>
    </row>
    <row r="28" spans="1:15" s="8" customFormat="1" x14ac:dyDescent="0.45">
      <c r="A28" s="10">
        <v>20</v>
      </c>
      <c r="B28" s="11">
        <v>80</v>
      </c>
      <c r="C28" s="12" t="s">
        <v>24</v>
      </c>
      <c r="D28" s="12">
        <v>70</v>
      </c>
      <c r="E28" s="12">
        <v>0</v>
      </c>
      <c r="F28" s="29">
        <v>0</v>
      </c>
      <c r="G28" s="12">
        <v>0</v>
      </c>
      <c r="H28" s="12">
        <v>0</v>
      </c>
      <c r="I28" s="12">
        <v>0</v>
      </c>
      <c r="J28" s="13">
        <f t="shared" si="0"/>
        <v>0</v>
      </c>
      <c r="L28" s="12">
        <v>0</v>
      </c>
      <c r="M28" s="12">
        <v>5</v>
      </c>
      <c r="N28" s="12"/>
      <c r="O28" s="8">
        <f t="shared" si="1"/>
        <v>5</v>
      </c>
    </row>
    <row r="29" spans="1:15" s="8" customFormat="1" x14ac:dyDescent="0.45">
      <c r="A29" s="21">
        <v>21</v>
      </c>
      <c r="B29" s="23">
        <v>55</v>
      </c>
      <c r="C29" s="25" t="s">
        <v>16</v>
      </c>
      <c r="D29" s="25">
        <v>69</v>
      </c>
      <c r="E29" s="24">
        <v>1</v>
      </c>
      <c r="F29" s="26">
        <v>1</v>
      </c>
      <c r="G29" s="24">
        <v>1</v>
      </c>
      <c r="H29" s="24">
        <v>1</v>
      </c>
      <c r="I29" s="24">
        <v>1</v>
      </c>
      <c r="J29" s="13">
        <f t="shared" si="0"/>
        <v>5</v>
      </c>
      <c r="L29" s="12">
        <v>5</v>
      </c>
      <c r="M29" s="12">
        <v>0</v>
      </c>
      <c r="N29" s="12"/>
      <c r="O29">
        <f t="shared" si="1"/>
        <v>5</v>
      </c>
    </row>
    <row r="30" spans="1:15" x14ac:dyDescent="0.45">
      <c r="A30" s="22">
        <v>22</v>
      </c>
      <c r="B30" s="23">
        <v>68</v>
      </c>
      <c r="C30" s="24" t="s">
        <v>20</v>
      </c>
      <c r="D30" s="24">
        <v>67</v>
      </c>
      <c r="E30" s="24">
        <v>0</v>
      </c>
      <c r="F30" s="26">
        <v>1</v>
      </c>
      <c r="G30" s="24">
        <v>1</v>
      </c>
      <c r="H30" s="24">
        <v>1</v>
      </c>
      <c r="I30" s="24">
        <v>1</v>
      </c>
      <c r="J30" s="13">
        <f t="shared" si="0"/>
        <v>4</v>
      </c>
      <c r="L30" s="12">
        <v>4</v>
      </c>
      <c r="M30" s="12">
        <v>1</v>
      </c>
      <c r="N30" s="12"/>
      <c r="O30">
        <f t="shared" si="1"/>
        <v>5</v>
      </c>
    </row>
    <row r="31" spans="1:15" s="8" customFormat="1" x14ac:dyDescent="0.45">
      <c r="A31" s="10">
        <v>23</v>
      </c>
      <c r="B31" s="11">
        <v>76</v>
      </c>
      <c r="C31" s="12" t="s">
        <v>36</v>
      </c>
      <c r="D31" s="12">
        <v>66</v>
      </c>
      <c r="E31" s="12">
        <v>0</v>
      </c>
      <c r="F31" s="29">
        <v>0</v>
      </c>
      <c r="G31" s="12">
        <v>0</v>
      </c>
      <c r="H31" s="12">
        <v>0</v>
      </c>
      <c r="I31" s="12">
        <v>0</v>
      </c>
      <c r="J31" s="13">
        <f t="shared" si="0"/>
        <v>0</v>
      </c>
      <c r="L31" s="12">
        <v>0</v>
      </c>
      <c r="M31" s="12">
        <v>5</v>
      </c>
      <c r="N31" s="12"/>
      <c r="O31">
        <f t="shared" si="1"/>
        <v>5</v>
      </c>
    </row>
    <row r="32" spans="1:15" s="8" customFormat="1" x14ac:dyDescent="0.45">
      <c r="A32" s="10">
        <v>24</v>
      </c>
      <c r="B32" s="11">
        <v>1</v>
      </c>
      <c r="C32" s="12" t="s">
        <v>31</v>
      </c>
      <c r="D32" s="12">
        <v>65</v>
      </c>
      <c r="E32" s="12">
        <v>1</v>
      </c>
      <c r="F32" s="29">
        <v>0</v>
      </c>
      <c r="G32" s="12">
        <v>0</v>
      </c>
      <c r="H32" s="12">
        <v>0</v>
      </c>
      <c r="I32" s="12">
        <v>1</v>
      </c>
      <c r="J32" s="13">
        <f t="shared" si="0"/>
        <v>2</v>
      </c>
      <c r="L32" s="12">
        <v>2</v>
      </c>
      <c r="M32" s="12">
        <v>3</v>
      </c>
      <c r="N32" s="12"/>
      <c r="O32" s="8">
        <f t="shared" si="1"/>
        <v>5</v>
      </c>
    </row>
    <row r="33" spans="1:15" s="8" customFormat="1" x14ac:dyDescent="0.45">
      <c r="A33" s="14">
        <v>25</v>
      </c>
      <c r="B33" s="11">
        <v>54</v>
      </c>
      <c r="C33" s="12" t="s">
        <v>15</v>
      </c>
      <c r="D33" s="12">
        <v>65</v>
      </c>
      <c r="E33" s="12">
        <v>0</v>
      </c>
      <c r="F33" s="29">
        <v>0</v>
      </c>
      <c r="G33" s="12">
        <v>1</v>
      </c>
      <c r="H33" s="12">
        <v>0</v>
      </c>
      <c r="I33" s="12">
        <v>1</v>
      </c>
      <c r="J33" s="13">
        <f t="shared" si="0"/>
        <v>2</v>
      </c>
      <c r="L33" s="12">
        <v>2</v>
      </c>
      <c r="M33" s="12">
        <v>3</v>
      </c>
      <c r="N33" s="12"/>
      <c r="O33">
        <f t="shared" si="1"/>
        <v>5</v>
      </c>
    </row>
    <row r="34" spans="1:15" x14ac:dyDescent="0.45">
      <c r="A34" s="22">
        <v>26</v>
      </c>
      <c r="B34" s="23">
        <v>9</v>
      </c>
      <c r="C34" s="24" t="s">
        <v>2</v>
      </c>
      <c r="D34" s="24">
        <v>63</v>
      </c>
      <c r="E34" s="24">
        <v>0</v>
      </c>
      <c r="F34" s="26">
        <v>1</v>
      </c>
      <c r="G34" s="24">
        <v>1</v>
      </c>
      <c r="H34" s="24">
        <v>1</v>
      </c>
      <c r="I34" s="24">
        <v>1</v>
      </c>
      <c r="J34" s="13">
        <f t="shared" si="0"/>
        <v>4</v>
      </c>
      <c r="L34" s="12">
        <v>4</v>
      </c>
      <c r="M34" s="12">
        <v>1</v>
      </c>
      <c r="N34" s="12"/>
      <c r="O34">
        <f t="shared" si="1"/>
        <v>5</v>
      </c>
    </row>
    <row r="35" spans="1:15" s="8" customFormat="1" x14ac:dyDescent="0.45">
      <c r="A35" s="10">
        <v>27</v>
      </c>
      <c r="B35" s="11">
        <v>21</v>
      </c>
      <c r="C35" s="12" t="s">
        <v>34</v>
      </c>
      <c r="D35" s="12">
        <v>63</v>
      </c>
      <c r="E35" s="12">
        <v>0</v>
      </c>
      <c r="F35" s="29" t="s">
        <v>47</v>
      </c>
      <c r="G35" s="12">
        <v>1</v>
      </c>
      <c r="H35" s="12">
        <v>0</v>
      </c>
      <c r="I35" s="12">
        <v>1</v>
      </c>
      <c r="J35" s="13">
        <f t="shared" si="0"/>
        <v>2</v>
      </c>
      <c r="L35" s="12">
        <v>2</v>
      </c>
      <c r="M35" s="12">
        <v>2</v>
      </c>
      <c r="N35" s="12">
        <v>1</v>
      </c>
      <c r="O35">
        <f t="shared" si="1"/>
        <v>5</v>
      </c>
    </row>
    <row r="36" spans="1:15" s="8" customFormat="1" x14ac:dyDescent="0.45">
      <c r="A36" s="10">
        <v>28</v>
      </c>
      <c r="B36" s="11">
        <v>83</v>
      </c>
      <c r="C36" s="12" t="s">
        <v>26</v>
      </c>
      <c r="D36" s="12">
        <v>63</v>
      </c>
      <c r="E36" s="12">
        <v>0</v>
      </c>
      <c r="F36" s="29">
        <v>0</v>
      </c>
      <c r="G36" s="12">
        <v>1</v>
      </c>
      <c r="H36" s="12">
        <v>0</v>
      </c>
      <c r="I36" s="12">
        <v>0</v>
      </c>
      <c r="J36" s="13">
        <f t="shared" si="0"/>
        <v>1</v>
      </c>
      <c r="L36" s="12">
        <v>1</v>
      </c>
      <c r="M36" s="12">
        <v>4</v>
      </c>
      <c r="N36" s="12"/>
      <c r="O36" s="8">
        <f t="shared" si="1"/>
        <v>5</v>
      </c>
    </row>
    <row r="37" spans="1:15" s="8" customFormat="1" x14ac:dyDescent="0.45">
      <c r="A37" s="21">
        <v>29</v>
      </c>
      <c r="B37" s="23">
        <v>11</v>
      </c>
      <c r="C37" s="24" t="s">
        <v>33</v>
      </c>
      <c r="D37" s="24">
        <v>62</v>
      </c>
      <c r="E37" s="24">
        <v>1</v>
      </c>
      <c r="F37" s="26">
        <v>1</v>
      </c>
      <c r="G37" s="24">
        <v>1</v>
      </c>
      <c r="H37" s="24">
        <v>1</v>
      </c>
      <c r="I37" s="24">
        <v>1</v>
      </c>
      <c r="J37" s="13">
        <f t="shared" si="0"/>
        <v>5</v>
      </c>
      <c r="L37" s="12">
        <v>5</v>
      </c>
      <c r="M37" s="12">
        <v>0</v>
      </c>
      <c r="N37" s="12"/>
      <c r="O37">
        <f t="shared" si="1"/>
        <v>5</v>
      </c>
    </row>
    <row r="38" spans="1:15" x14ac:dyDescent="0.45">
      <c r="A38" s="10">
        <v>31</v>
      </c>
      <c r="B38" s="11">
        <v>77</v>
      </c>
      <c r="C38" s="12" t="s">
        <v>22</v>
      </c>
      <c r="D38" s="12">
        <v>62</v>
      </c>
      <c r="E38" s="12">
        <v>0</v>
      </c>
      <c r="F38" s="29" t="s">
        <v>47</v>
      </c>
      <c r="G38" s="12">
        <v>1</v>
      </c>
      <c r="H38" s="12">
        <v>1</v>
      </c>
      <c r="I38" s="12">
        <v>0</v>
      </c>
      <c r="J38" s="13">
        <f t="shared" si="0"/>
        <v>2</v>
      </c>
      <c r="L38" s="12">
        <v>0</v>
      </c>
      <c r="M38" s="12">
        <v>5</v>
      </c>
      <c r="N38" s="12"/>
      <c r="O38">
        <f t="shared" si="1"/>
        <v>5</v>
      </c>
    </row>
    <row r="39" spans="1:15" s="8" customFormat="1" x14ac:dyDescent="0.45">
      <c r="A39" s="10">
        <v>30</v>
      </c>
      <c r="B39" s="11">
        <v>63</v>
      </c>
      <c r="C39" s="12" t="s">
        <v>17</v>
      </c>
      <c r="D39" s="12">
        <v>62</v>
      </c>
      <c r="E39" s="12">
        <v>0</v>
      </c>
      <c r="F39" s="29">
        <v>0</v>
      </c>
      <c r="G39" s="12">
        <v>0</v>
      </c>
      <c r="H39" s="12">
        <v>0</v>
      </c>
      <c r="I39" s="12">
        <v>0</v>
      </c>
      <c r="J39" s="13">
        <f t="shared" si="0"/>
        <v>0</v>
      </c>
      <c r="L39" s="12">
        <v>2</v>
      </c>
      <c r="M39" s="12">
        <v>2</v>
      </c>
      <c r="N39" s="12">
        <v>1</v>
      </c>
      <c r="O39" s="8">
        <f t="shared" si="1"/>
        <v>5</v>
      </c>
    </row>
    <row r="40" spans="1:15" x14ac:dyDescent="0.45">
      <c r="A40" s="22">
        <v>32</v>
      </c>
      <c r="B40" s="23">
        <v>36</v>
      </c>
      <c r="C40" s="24" t="s">
        <v>35</v>
      </c>
      <c r="D40" s="24">
        <v>61</v>
      </c>
      <c r="E40" s="24">
        <v>1</v>
      </c>
      <c r="F40" s="26">
        <v>1</v>
      </c>
      <c r="G40" s="24">
        <v>1</v>
      </c>
      <c r="H40" s="24">
        <v>1</v>
      </c>
      <c r="I40" s="24">
        <v>1</v>
      </c>
      <c r="J40" s="13">
        <f t="shared" si="0"/>
        <v>5</v>
      </c>
      <c r="L40" s="12">
        <v>5</v>
      </c>
      <c r="M40" s="12">
        <v>0</v>
      </c>
      <c r="N40" s="12"/>
      <c r="O40">
        <f t="shared" si="1"/>
        <v>5</v>
      </c>
    </row>
    <row r="41" spans="1:15" s="8" customFormat="1" x14ac:dyDescent="0.45">
      <c r="A41" s="21">
        <v>33</v>
      </c>
      <c r="B41" s="23">
        <v>49</v>
      </c>
      <c r="C41" s="24" t="s">
        <v>12</v>
      </c>
      <c r="D41" s="24">
        <v>60</v>
      </c>
      <c r="E41" s="24">
        <v>1</v>
      </c>
      <c r="F41" s="26">
        <v>1</v>
      </c>
      <c r="G41" s="24">
        <v>1</v>
      </c>
      <c r="H41" s="24">
        <v>1</v>
      </c>
      <c r="I41" s="24">
        <v>1</v>
      </c>
      <c r="J41" s="13">
        <f t="shared" si="0"/>
        <v>5</v>
      </c>
      <c r="L41" s="12">
        <v>5</v>
      </c>
      <c r="M41" s="12">
        <v>0</v>
      </c>
      <c r="N41" s="12"/>
      <c r="O41">
        <f t="shared" si="1"/>
        <v>5</v>
      </c>
    </row>
    <row r="42" spans="1:15" s="8" customFormat="1" x14ac:dyDescent="0.45">
      <c r="A42" s="10">
        <v>34</v>
      </c>
      <c r="B42" s="11">
        <v>99</v>
      </c>
      <c r="C42" s="12" t="s">
        <v>49</v>
      </c>
      <c r="D42" s="12">
        <v>59</v>
      </c>
      <c r="E42" s="12">
        <v>0</v>
      </c>
      <c r="F42" s="29">
        <v>0</v>
      </c>
      <c r="G42" s="12">
        <v>0</v>
      </c>
      <c r="H42" s="12">
        <v>0</v>
      </c>
      <c r="I42" s="12">
        <v>1</v>
      </c>
      <c r="J42" s="13">
        <f t="shared" si="0"/>
        <v>1</v>
      </c>
      <c r="L42" s="12">
        <v>1</v>
      </c>
      <c r="M42" s="12">
        <v>4</v>
      </c>
      <c r="N42" s="12"/>
      <c r="O42" s="8">
        <f t="shared" si="1"/>
        <v>5</v>
      </c>
    </row>
    <row r="43" spans="1:15" s="8" customFormat="1" x14ac:dyDescent="0.45">
      <c r="A43" s="22">
        <v>36</v>
      </c>
      <c r="B43" s="23">
        <v>41</v>
      </c>
      <c r="C43" s="24" t="s">
        <v>9</v>
      </c>
      <c r="D43" s="24">
        <v>58</v>
      </c>
      <c r="E43" s="24">
        <v>1</v>
      </c>
      <c r="F43" s="26">
        <v>1</v>
      </c>
      <c r="G43" s="24">
        <v>1</v>
      </c>
      <c r="H43" s="24">
        <v>1</v>
      </c>
      <c r="I43" s="24">
        <v>1</v>
      </c>
      <c r="J43" s="13">
        <f t="shared" si="0"/>
        <v>5</v>
      </c>
      <c r="L43" s="12">
        <v>2</v>
      </c>
      <c r="M43" s="12">
        <v>3</v>
      </c>
      <c r="N43" s="12"/>
      <c r="O43">
        <f t="shared" si="1"/>
        <v>5</v>
      </c>
    </row>
    <row r="44" spans="1:15" x14ac:dyDescent="0.45">
      <c r="A44" s="10">
        <v>35</v>
      </c>
      <c r="B44" s="11">
        <v>6</v>
      </c>
      <c r="C44" s="12" t="s">
        <v>0</v>
      </c>
      <c r="D44" s="12">
        <v>58</v>
      </c>
      <c r="E44" s="12">
        <v>0</v>
      </c>
      <c r="F44" s="29">
        <v>0</v>
      </c>
      <c r="G44" s="12">
        <v>1</v>
      </c>
      <c r="H44" s="12">
        <v>0</v>
      </c>
      <c r="I44" s="12">
        <v>1</v>
      </c>
      <c r="J44" s="13">
        <f t="shared" si="0"/>
        <v>2</v>
      </c>
      <c r="L44" s="12">
        <v>5</v>
      </c>
      <c r="M44" s="12">
        <v>0</v>
      </c>
      <c r="N44" s="12"/>
      <c r="O44">
        <f t="shared" si="1"/>
        <v>5</v>
      </c>
    </row>
    <row r="45" spans="1:15" s="8" customFormat="1" x14ac:dyDescent="0.45">
      <c r="A45" s="14">
        <v>37</v>
      </c>
      <c r="B45" s="11">
        <v>97</v>
      </c>
      <c r="C45" s="12" t="s">
        <v>30</v>
      </c>
      <c r="D45" s="12">
        <v>58</v>
      </c>
      <c r="E45" s="12">
        <v>0</v>
      </c>
      <c r="F45" s="29">
        <v>0</v>
      </c>
      <c r="G45" s="12">
        <v>1</v>
      </c>
      <c r="H45" s="12">
        <v>0</v>
      </c>
      <c r="I45" s="12">
        <v>1</v>
      </c>
      <c r="J45" s="13">
        <f t="shared" si="0"/>
        <v>2</v>
      </c>
      <c r="L45" s="12">
        <v>2</v>
      </c>
      <c r="M45" s="12">
        <v>3</v>
      </c>
      <c r="N45" s="12"/>
      <c r="O45">
        <f t="shared" si="1"/>
        <v>5</v>
      </c>
    </row>
    <row r="46" spans="1:15" x14ac:dyDescent="0.45">
      <c r="A46" s="22">
        <v>38</v>
      </c>
      <c r="B46" s="23">
        <v>45</v>
      </c>
      <c r="C46" s="24" t="s">
        <v>11</v>
      </c>
      <c r="D46" s="24">
        <v>57</v>
      </c>
      <c r="E46" s="24">
        <v>1</v>
      </c>
      <c r="F46" s="26" t="s">
        <v>47</v>
      </c>
      <c r="G46" s="24">
        <v>1</v>
      </c>
      <c r="H46" s="24">
        <v>1</v>
      </c>
      <c r="I46" s="24">
        <v>1</v>
      </c>
      <c r="J46" s="13">
        <f t="shared" si="0"/>
        <v>4</v>
      </c>
      <c r="L46" s="12">
        <v>4</v>
      </c>
      <c r="M46" s="12">
        <v>0</v>
      </c>
      <c r="N46" s="12">
        <v>1</v>
      </c>
      <c r="O46">
        <f t="shared" si="1"/>
        <v>5</v>
      </c>
    </row>
    <row r="47" spans="1:15" x14ac:dyDescent="0.45">
      <c r="A47" s="10">
        <v>39</v>
      </c>
      <c r="B47" s="11">
        <v>7</v>
      </c>
      <c r="C47" s="12" t="s">
        <v>1</v>
      </c>
      <c r="D47" s="12">
        <v>56</v>
      </c>
      <c r="E47" s="12">
        <v>0</v>
      </c>
      <c r="F47" s="29"/>
      <c r="G47" s="12">
        <v>1</v>
      </c>
      <c r="H47" s="12">
        <v>0</v>
      </c>
      <c r="I47" s="12">
        <v>1</v>
      </c>
      <c r="J47" s="13">
        <f>SUM(E47:I47)</f>
        <v>2</v>
      </c>
      <c r="L47" s="12">
        <v>5</v>
      </c>
      <c r="M47" s="12">
        <v>0</v>
      </c>
      <c r="N47" s="12"/>
      <c r="O47">
        <f>SUM(L47:N47)</f>
        <v>5</v>
      </c>
    </row>
    <row r="48" spans="1:15" s="8" customFormat="1" x14ac:dyDescent="0.45">
      <c r="A48" s="22">
        <v>40</v>
      </c>
      <c r="B48" s="23">
        <v>10</v>
      </c>
      <c r="C48" s="24" t="s">
        <v>32</v>
      </c>
      <c r="D48" s="24">
        <v>56</v>
      </c>
      <c r="E48" s="24">
        <v>1</v>
      </c>
      <c r="F48" s="26">
        <v>1</v>
      </c>
      <c r="G48" s="24">
        <v>1</v>
      </c>
      <c r="H48" s="24">
        <v>1</v>
      </c>
      <c r="I48" s="24">
        <v>1</v>
      </c>
      <c r="J48" s="13">
        <f t="shared" si="0"/>
        <v>5</v>
      </c>
      <c r="L48" s="12">
        <v>2</v>
      </c>
      <c r="M48" s="12">
        <v>2</v>
      </c>
      <c r="N48" s="12">
        <v>1</v>
      </c>
      <c r="O48">
        <f t="shared" si="1"/>
        <v>5</v>
      </c>
    </row>
    <row r="49" spans="1:6" s="17" customFormat="1" x14ac:dyDescent="0.45">
      <c r="A49" s="15"/>
      <c r="B49" s="16"/>
      <c r="F49" s="30"/>
    </row>
  </sheetData>
  <sheetProtection algorithmName="SHA-512" hashValue="kEwuUTeRBDMRKZAWP5vkxcW/H6qcirzNyapqrBjrnbKcUjbm9ZAi9+EyHqfWwOAbHjaY+AZMy4nytyTDZ+R2ZQ==" saltValue="MPxprJT2XS0287lyWyO9NA==" spinCount="100000" sheet="1" objects="1" scenarios="1"/>
  <autoFilter ref="A7:J8" xr:uid="{00000000-0009-0000-0000-000000000000}">
    <sortState ref="A10:J48">
      <sortCondition descending="1" ref="D7:D8"/>
    </sortState>
  </autoFilter>
  <mergeCells count="12">
    <mergeCell ref="A5:C6"/>
    <mergeCell ref="L7:N7"/>
    <mergeCell ref="D7:D8"/>
    <mergeCell ref="C7:C8"/>
    <mergeCell ref="B7:B8"/>
    <mergeCell ref="A7:A8"/>
    <mergeCell ref="J7:J8"/>
    <mergeCell ref="I7:I8"/>
    <mergeCell ref="E7:E8"/>
    <mergeCell ref="G7:G8"/>
    <mergeCell ref="H7:H8"/>
    <mergeCell ref="F7:F8"/>
  </mergeCells>
  <pageMargins left="0.7" right="0.7" top="0.75" bottom="0.75" header="0.3" footer="0.3"/>
  <pageSetup orientation="portrait" horizontalDpi="360" verticalDpi="360" r:id="rId1"/>
  <ignoredErrors>
    <ignoredError sqref="J9 J11:J12 J14:J34 J36:J37 J39:J45 J47:J4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Ronda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Carmen</cp:lastModifiedBy>
  <dcterms:created xsi:type="dcterms:W3CDTF">2020-02-14T20:37:30Z</dcterms:created>
  <dcterms:modified xsi:type="dcterms:W3CDTF">2020-02-26T23:38:51Z</dcterms:modified>
</cp:coreProperties>
</file>